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2" i="1"/>
  <c r="A13" i="1" s="1"/>
  <c r="A14" i="1" s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<sst xmlns="http://schemas.openxmlformats.org/spreadsheetml/2006/main" count="436" uniqueCount="160">
  <si>
    <t>№ п/п</t>
  </si>
  <si>
    <t>Код ФИАС</t>
  </si>
  <si>
    <t>Муниципальный район/муниципальный округ/городской округ</t>
  </si>
  <si>
    <t>Населенный пункт</t>
  </si>
  <si>
    <t>Улица</t>
  </si>
  <si>
    <t>Дом / корпус</t>
  </si>
  <si>
    <t>Год ввода в эксплуатацию</t>
  </si>
  <si>
    <t>Величина износа</t>
  </si>
  <si>
    <t>Дата, по состоянию на которую определен износ</t>
  </si>
  <si>
    <t>Дата приватизации первого жилого помещения</t>
  </si>
  <si>
    <t>Плановый срок возникновения обязанности по уплате взносов на капремонт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</si>
  <si>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</si>
  <si>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</si>
  <si>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</si>
  <si>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</si>
  <si>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</si>
  <si>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</si>
  <si>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</si>
  <si>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</si>
  <si>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</si>
  <si>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</si>
  <si>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</si>
  <si>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</si>
  <si>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</si>
  <si>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</si>
  <si>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</si>
  <si>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</si>
  <si>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</si>
  <si>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не требующий утепления</t>
  </si>
  <si>
    <t>требующий утепления</t>
  </si>
  <si>
    <t>объекта культурного наследия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</si>
  <si>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</si>
  <si>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</si>
  <si>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</si>
  <si>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</si>
  <si>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</si>
  <si>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</si>
  <si>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</si>
  <si>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</si>
  <si>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</si>
  <si>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</si>
  <si>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</si>
  <si>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</si>
  <si>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</si>
  <si>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РНК</t>
  </si>
  <si>
    <t>ИО</t>
  </si>
  <si>
    <t>КО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</si>
  <si>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</si>
  <si>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</si>
  <si>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</si>
  <si>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</si>
  <si>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</si>
  <si>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</si>
  <si>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</si>
  <si>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</si>
  <si>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</si>
  <si>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</si>
  <si>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</si>
  <si>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</si>
  <si>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</si>
  <si>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</si>
  <si>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</si>
  <si>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</si>
  <si>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</si>
  <si>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</si>
  <si>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</si>
  <si>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</si>
  <si>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</si>
  <si>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</si>
  <si>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</si>
  <si>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</si>
  <si>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</si>
  <si>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</si>
  <si>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</si>
  <si>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</si>
  <si>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</si>
  <si>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</si>
  <si>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</si>
  <si>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</si>
  <si>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c2390189-5ad6-4a30-9a96-82b4b47047ef</t>
  </si>
  <si>
    <t>Пермь</t>
  </si>
  <si>
    <t>г. Пермь</t>
  </si>
  <si>
    <t>б-р Гагарина</t>
  </si>
  <si>
    <t>2045-2047</t>
  </si>
  <si>
    <t>2072-2074</t>
  </si>
  <si>
    <t>2060-2062</t>
  </si>
  <si>
    <t>b5fe7577-6c6b-4858-856a-e1e342790bd2</t>
  </si>
  <si>
    <t>39877421-54f0-4f53-9f69-b7a0953f88e0</t>
  </si>
  <si>
    <t>ул. Аркадия Гайдара</t>
  </si>
  <si>
    <t>6/2</t>
  </si>
  <si>
    <t>30.09.1991</t>
  </si>
  <si>
    <t>2024-2026</t>
  </si>
  <si>
    <t>eed893e3-2746-4158-9b43-cedc19d6ee5b</t>
  </si>
  <si>
    <t>23.09.1991</t>
  </si>
  <si>
    <t>2030-2032</t>
  </si>
  <si>
    <t>e6ba74a4-12e8-498a-9c28-44e6ea27e573</t>
  </si>
  <si>
    <t>ул. Добролюбова</t>
  </si>
  <si>
    <t>19.12.1991</t>
  </si>
  <si>
    <t>2036-2038</t>
  </si>
  <si>
    <t>2051-2053</t>
  </si>
  <si>
    <t>7d9d2d44-fcd1-4338-b8d4-5298726eddbb</t>
  </si>
  <si>
    <t>2А</t>
  </si>
  <si>
    <t>06.09.1991</t>
  </si>
  <si>
    <t>ec0900e1-a6a1-456d-bf9a-59846b5c4660</t>
  </si>
  <si>
    <t>4А</t>
  </si>
  <si>
    <t>18f2edcc-47e6-454f-94b7-f8dad6fc30a5</t>
  </si>
  <si>
    <t>ул. Дружбы</t>
  </si>
  <si>
    <t>2069-2071</t>
  </si>
  <si>
    <t>2054-2056</t>
  </si>
  <si>
    <t>2039-2041</t>
  </si>
  <si>
    <t>4d3b4ed2-5bd3-43b1-9503-b637fcb1325d</t>
  </si>
  <si>
    <t>6b62e74d-4be1-429b-bb2d-dd9e04f92524</t>
  </si>
  <si>
    <t>2063-2065</t>
  </si>
  <si>
    <t>2048-2050</t>
  </si>
  <si>
    <t>cc6dab4f-9766-4b3e-8632-51e6b547939c</t>
  </si>
  <si>
    <t>ул. Индустриализации</t>
  </si>
  <si>
    <t>c7d3e377-20ca-4d3a-a6e3-0654849afb51</t>
  </si>
  <si>
    <t>ул. КИМ</t>
  </si>
  <si>
    <t>74892145-4e04-4d69-8d82-5b9199a6d158</t>
  </si>
  <si>
    <t>ул. Клары Цеткин</t>
  </si>
  <si>
    <t>19А</t>
  </si>
  <si>
    <t>21.01.1992</t>
  </si>
  <si>
    <t>2066-2068</t>
  </si>
  <si>
    <t>cb07a1b5-75b6-43a0-b87b-9b0a7f4da0e1</t>
  </si>
  <si>
    <t>ул. Крупской</t>
  </si>
  <si>
    <t>23.10.1991</t>
  </si>
  <si>
    <t>6271064c-d8cf-4d1b-85aa-25d422608ed7</t>
  </si>
  <si>
    <t>16.10.1991</t>
  </si>
  <si>
    <t>2042-2044</t>
  </si>
  <si>
    <t>2057-2059</t>
  </si>
  <si>
    <t>45a93739-5320-42b7-bb8d-16d82af2e026</t>
  </si>
  <si>
    <t>08.08.1991</t>
  </si>
  <si>
    <t>b6b4205e-9301-4ac3-926c-ea9f6f5b7422</t>
  </si>
  <si>
    <t>25.11.1991</t>
  </si>
  <si>
    <t>aaba2e4a-941f-4cb9-8d71-beb30bd64275</t>
  </si>
  <si>
    <t>24.10.1991</t>
  </si>
  <si>
    <t>c95aa0c3-401a-482b-ba3c-f27595d3c3ba</t>
  </si>
  <si>
    <t>ул. Макаренко</t>
  </si>
  <si>
    <t>04.02.1992</t>
  </si>
  <si>
    <t>5874fa0b-8916-49e7-8173-811d11a947e1</t>
  </si>
  <si>
    <t>ул. Николая Быстрых</t>
  </si>
  <si>
    <t>71577f52-aea3-4c91-82c5-f243858899cb</t>
  </si>
  <si>
    <t>ул. Пушкарская</t>
  </si>
  <si>
    <t>08.10.1992</t>
  </si>
  <si>
    <t>d13ac11a-6e19-4d7e-b276-6b1ef6f4864c</t>
  </si>
  <si>
    <t>ул. Советская</t>
  </si>
  <si>
    <t>15.10.1991</t>
  </si>
  <si>
    <t>d8651c19-191a-42d3-af86-9b6911358fb7</t>
  </si>
  <si>
    <t>24А</t>
  </si>
  <si>
    <t>21.10.1991</t>
  </si>
  <si>
    <t>f03480a9-40c0-4876-b51f-4a14d8bd5821</t>
  </si>
  <si>
    <t>ул. Старцева</t>
  </si>
  <si>
    <t>1cee33f5-897e-4aaf-a70f-442702efc04c</t>
  </si>
  <si>
    <t>ул. Степана Разина</t>
  </si>
  <si>
    <t>34/2</t>
  </si>
  <si>
    <t>16.08.1991</t>
  </si>
  <si>
    <t>2027-2029</t>
  </si>
  <si>
    <t>e7eb0bad-2fac-4135-8af7-1c15064bbcbe</t>
  </si>
  <si>
    <t>ул. Ушинского</t>
  </si>
  <si>
    <t>02.07.1992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</si>
</sst>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[$-419]General"/>
    <numFmt numFmtId="166" formatCode="mm/yyyy"/>
    <numFmt numFmtId="167" formatCode="[$-419]dd&quot;.&quot;mm&quot;.&quot;yyyy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/>
    <xf numFmtId="0" fontId="2" fillId="0" borderId="0"/>
    <xf numFmtId="165" fontId="1" fillId="0" borderId="0" applyBorder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3" fillId="0" borderId="12" xfId="3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166" fontId="3" fillId="0" borderId="1" xfId="1" applyNumberFormat="1" applyFont="1" applyBorder="1" applyAlignment="1">
      <alignment horizontal="center" vertical="center"/>
    </xf>
    <xf numFmtId="167" fontId="3" fillId="0" borderId="12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</cellXfs>
  <cellStyles count="10">
    <cellStyle name="Excel Built-in Normal" xfId="3"/>
    <cellStyle name="Excel Built-in Normal 1" xfId="1"/>
    <cellStyle name="Обычный" xfId="0" builtinId="0"/>
    <cellStyle name="Обычный 10" xfId="9"/>
    <cellStyle name="Обычный 2" xfId="2"/>
    <cellStyle name="Обычный 2 2" xfId="8"/>
    <cellStyle name="Обычный 2 3" xfId="7"/>
    <cellStyle name="Обычный 3" xfId="4"/>
    <cellStyle name="Обычный 4" xfId="5"/>
    <cellStyle name="Обычный 5" xfId="6"/>
  </cellStyles>
  <dxfs count="46"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zoomScale="60" zoomScaleNormal="60" workbookViewId="0">
      <selection activeCell="A30" sqref="A30:XFD30"/>
    </sheetView>
  </sheetViews>
  <sheetFormatPr defaultRowHeight="15"/>
  <cols>
    <col min="2" max="2" width="10.5703125" customWidth="1"/>
    <col min="3" max="3" width="18" customWidth="1"/>
    <col min="4" max="4" width="17.7109375" customWidth="1"/>
    <col min="5" max="5" width="29.140625" customWidth="1"/>
    <col min="6" max="6" width="20.85546875" customWidth="1"/>
    <col min="7" max="7" width="14.5703125" customWidth="1"/>
    <col min="8" max="8" width="14.85546875" customWidth="1"/>
    <col min="9" max="9" width="17" customWidth="1"/>
    <col min="10" max="10" width="16.28515625" customWidth="1"/>
    <col min="11" max="11" width="21" customWidth="1"/>
    <col min="12" max="12" width="15.5703125" customWidth="1"/>
    <col min="13" max="13" width="18.140625" customWidth="1"/>
    <col min="14" max="14" width="13.85546875" customWidth="1"/>
    <col min="15" max="15" width="18.140625" customWidth="1"/>
    <col min="16" max="16" width="14.85546875" customWidth="1"/>
    <col min="17" max="17" width="15.85546875" customWidth="1"/>
    <col min="18" max="18" width="19.5703125" customWidth="1"/>
    <col min="19" max="19" width="18" customWidth="1"/>
    <col min="20" max="20" width="20.5703125" customWidth="1"/>
    <col min="21" max="21" width="16" customWidth="1"/>
    <col min="22" max="22" width="16.7109375" customWidth="1"/>
    <col min="23" max="23" width="22" customWidth="1"/>
    <col min="24" max="24" width="24.85546875" bestFit="1" customWidth="1"/>
    <col min="25" max="25" width="18.42578125" customWidth="1"/>
    <col min="26" max="26" width="18" customWidth="1"/>
    <col min="27" max="27" width="14.42578125" customWidth="1"/>
    <col min="28" max="28" width="13.140625" customWidth="1"/>
    <col min="29" max="29" width="19.42578125" customWidth="1"/>
    <col min="30" max="30" width="12.7109375" customWidth="1"/>
    <col min="31" max="31" width="13.42578125" customWidth="1"/>
    <col min="32" max="32" width="18.28515625" customWidth="1"/>
  </cols>
  <sheetData>
    <row r="1" spans="1:35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5" t="s">
        <v>8</v>
      </c>
      <c r="J1" s="26" t="s">
        <v>9</v>
      </c>
      <c r="K1" s="25" t="s">
        <v>10</v>
      </c>
      <c r="L1" s="24" t="s">
        <v>11</v>
      </c>
      <c r="M1" s="1"/>
      <c r="N1" s="1"/>
      <c r="O1" s="1"/>
      <c r="P1" s="1"/>
      <c r="Q1" s="1"/>
      <c r="R1" s="1" t="s">
        <v>12</v>
      </c>
      <c r="S1" s="1" t="s">
        <v>13</v>
      </c>
      <c r="T1" s="1" t="s">
        <v>14</v>
      </c>
      <c r="U1" s="1" t="s">
        <v>15</v>
      </c>
      <c r="V1" s="1"/>
      <c r="W1" s="1"/>
      <c r="X1" s="1" t="s">
        <v>16</v>
      </c>
      <c r="Y1" s="27" t="s">
        <v>17</v>
      </c>
      <c r="Z1" s="28"/>
      <c r="AA1" s="28"/>
      <c r="AB1" s="24"/>
      <c r="AC1" s="1" t="s">
        <v>18</v>
      </c>
      <c r="AD1" s="25" t="s">
        <v>19</v>
      </c>
      <c r="AE1" s="25" t="s">
        <v>20</v>
      </c>
      <c r="AF1" s="29" t="s">
        <v>21</v>
      </c>
      <c r="AG1" s="2"/>
      <c r="AH1" s="2"/>
      <c r="AI1" s="2"/>
    </row>
    <row r="2" spans="1:35" ht="120" customHeight="1">
      <c r="A2" s="1"/>
      <c r="B2" s="1"/>
      <c r="C2" s="1"/>
      <c r="D2" s="1"/>
      <c r="E2" s="1"/>
      <c r="F2" s="1"/>
      <c r="G2" s="1"/>
      <c r="H2" s="1"/>
      <c r="I2" s="25"/>
      <c r="J2" s="26"/>
      <c r="K2" s="25"/>
      <c r="L2" s="12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1"/>
      <c r="S2" s="1"/>
      <c r="T2" s="1"/>
      <c r="U2" s="5" t="s">
        <v>28</v>
      </c>
      <c r="V2" s="5" t="s">
        <v>29</v>
      </c>
      <c r="W2" s="5" t="s">
        <v>30</v>
      </c>
      <c r="X2" s="1"/>
      <c r="Y2" s="5" t="s">
        <v>23</v>
      </c>
      <c r="Z2" s="5" t="s">
        <v>24</v>
      </c>
      <c r="AA2" s="5" t="s">
        <v>25</v>
      </c>
      <c r="AB2" s="5" t="s">
        <v>26</v>
      </c>
      <c r="AC2" s="1"/>
      <c r="AD2" s="25"/>
      <c r="AE2" s="25"/>
      <c r="AF2" s="30"/>
      <c r="AG2" s="2"/>
      <c r="AH2" s="2"/>
      <c r="AI2" s="2"/>
    </row>
    <row r="3" spans="1:35" ht="30" customHeight="1">
      <c r="A3" s="1"/>
      <c r="B3" s="1"/>
      <c r="C3" s="1"/>
      <c r="D3" s="1"/>
      <c r="E3" s="1"/>
      <c r="F3" s="1"/>
      <c r="G3" s="1"/>
      <c r="H3" s="1"/>
      <c r="I3" s="25"/>
      <c r="J3" s="26"/>
      <c r="K3" s="25"/>
      <c r="L3" s="11" t="s">
        <v>31</v>
      </c>
      <c r="M3" s="9" t="s">
        <v>32</v>
      </c>
      <c r="N3" s="9" t="s">
        <v>33</v>
      </c>
      <c r="O3" s="9" t="s">
        <v>34</v>
      </c>
      <c r="P3" s="9" t="s">
        <v>35</v>
      </c>
      <c r="Q3" s="9" t="s">
        <v>36</v>
      </c>
      <c r="R3" s="9" t="s">
        <v>37</v>
      </c>
      <c r="S3" s="9" t="s">
        <v>38</v>
      </c>
      <c r="T3" s="9" t="s">
        <v>39</v>
      </c>
      <c r="U3" s="10" t="s">
        <v>40</v>
      </c>
      <c r="V3" s="10" t="s">
        <v>41</v>
      </c>
      <c r="W3" s="10" t="s">
        <v>42</v>
      </c>
      <c r="X3" s="9" t="s">
        <v>43</v>
      </c>
      <c r="Y3" s="9" t="s">
        <v>32</v>
      </c>
      <c r="Z3" s="9" t="s">
        <v>33</v>
      </c>
      <c r="AA3" s="9" t="s">
        <v>34</v>
      </c>
      <c r="AB3" s="9" t="s">
        <v>35</v>
      </c>
      <c r="AC3" s="9" t="s">
        <v>44</v>
      </c>
      <c r="AD3" s="9" t="s">
        <v>45</v>
      </c>
      <c r="AE3" s="9" t="s">
        <v>46</v>
      </c>
      <c r="AF3" s="31"/>
      <c r="AG3" s="3"/>
      <c r="AH3" s="3"/>
      <c r="AI3" s="3"/>
    </row>
    <row r="4" spans="1:35">
      <c r="A4" s="6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53</v>
      </c>
      <c r="H4" s="7" t="s">
        <v>54</v>
      </c>
      <c r="I4" s="7" t="s">
        <v>55</v>
      </c>
      <c r="J4" s="8" t="s">
        <v>56</v>
      </c>
      <c r="K4" s="4" t="s">
        <v>57</v>
      </c>
      <c r="L4" s="6" t="s">
        <v>58</v>
      </c>
      <c r="M4" s="7" t="s">
        <v>59</v>
      </c>
      <c r="N4" s="7" t="s">
        <v>60</v>
      </c>
      <c r="O4" s="7" t="s">
        <v>61</v>
      </c>
      <c r="P4" s="7" t="s">
        <v>62</v>
      </c>
      <c r="Q4" s="7" t="s">
        <v>63</v>
      </c>
      <c r="R4" s="7" t="s">
        <v>64</v>
      </c>
      <c r="S4" s="7" t="s">
        <v>65</v>
      </c>
      <c r="T4" s="7" t="s">
        <v>66</v>
      </c>
      <c r="U4" s="7" t="s">
        <v>67</v>
      </c>
      <c r="V4" s="7" t="s">
        <v>68</v>
      </c>
      <c r="W4" s="7" t="s">
        <v>69</v>
      </c>
      <c r="X4" s="7" t="s">
        <v>70</v>
      </c>
      <c r="Y4" s="7" t="s">
        <v>71</v>
      </c>
      <c r="Z4" s="7" t="s">
        <v>72</v>
      </c>
      <c r="AA4" s="7" t="s">
        <v>73</v>
      </c>
      <c r="AB4" s="7" t="s">
        <v>74</v>
      </c>
      <c r="AC4" s="7" t="s">
        <v>75</v>
      </c>
      <c r="AD4" s="7" t="s">
        <v>76</v>
      </c>
      <c r="AE4" s="7" t="s">
        <v>77</v>
      </c>
      <c r="AF4" s="7" t="s">
        <v>78</v>
      </c>
      <c r="AG4" s="3"/>
      <c r="AH4" s="3"/>
      <c r="AI4" s="3"/>
    </row>
    <row r="5" spans="1:35" s="32" customFormat="1" ht="75">
      <c r="A5" s="13">
        <f t="shared" ref="A5:A30" si="0">A4+1</f>
        <v>2</v>
      </c>
      <c r="B5" s="14" t="s">
        <v>79</v>
      </c>
      <c r="C5" s="16" t="s">
        <v>80</v>
      </c>
      <c r="D5" s="16" t="s">
        <v>81</v>
      </c>
      <c r="E5" s="16" t="s">
        <v>82</v>
      </c>
      <c r="F5" s="23">
        <v>19</v>
      </c>
      <c r="G5" s="16">
        <v>1970</v>
      </c>
      <c r="H5" s="16">
        <v>30</v>
      </c>
      <c r="I5" s="19">
        <v>36623</v>
      </c>
      <c r="J5" s="19">
        <v>33485</v>
      </c>
      <c r="K5" s="21">
        <v>42036</v>
      </c>
      <c r="L5" s="20" t="s">
        <v>83</v>
      </c>
      <c r="M5" s="15" t="s">
        <v>84</v>
      </c>
      <c r="N5" s="15" t="s">
        <v>84</v>
      </c>
      <c r="O5" s="15" t="s">
        <v>85</v>
      </c>
      <c r="P5" s="15"/>
      <c r="Q5" s="15" t="s">
        <v>85</v>
      </c>
      <c r="R5" s="15" t="s">
        <v>84</v>
      </c>
      <c r="S5" s="15"/>
      <c r="T5" s="15" t="s">
        <v>84</v>
      </c>
      <c r="U5" s="15" t="s">
        <v>85</v>
      </c>
      <c r="V5" s="15"/>
      <c r="W5" s="15"/>
      <c r="X5" s="15" t="s">
        <v>84</v>
      </c>
      <c r="Y5" s="15"/>
      <c r="Z5" s="15"/>
      <c r="AA5" s="15"/>
      <c r="AB5" s="15"/>
      <c r="AC5" s="15"/>
      <c r="AD5" s="15"/>
      <c r="AE5" s="18"/>
      <c r="AF5" s="17"/>
    </row>
    <row r="6" spans="1:35" s="32" customFormat="1" ht="75">
      <c r="A6" s="13">
        <f t="shared" si="0"/>
        <v>3</v>
      </c>
      <c r="B6" s="14" t="s">
        <v>86</v>
      </c>
      <c r="C6" s="16" t="s">
        <v>80</v>
      </c>
      <c r="D6" s="16" t="s">
        <v>81</v>
      </c>
      <c r="E6" s="16" t="s">
        <v>82</v>
      </c>
      <c r="F6" s="23">
        <v>87</v>
      </c>
      <c r="G6" s="16">
        <v>1964</v>
      </c>
      <c r="H6" s="16">
        <v>35</v>
      </c>
      <c r="I6" s="19">
        <v>41908</v>
      </c>
      <c r="J6" s="19">
        <v>33465</v>
      </c>
      <c r="K6" s="22">
        <v>42186</v>
      </c>
      <c r="L6" s="20" t="s">
        <v>84</v>
      </c>
      <c r="M6" s="15"/>
      <c r="N6" s="15"/>
      <c r="O6" s="15"/>
      <c r="P6" s="15"/>
      <c r="Q6" s="15"/>
      <c r="R6" s="15" t="s">
        <v>84</v>
      </c>
      <c r="S6" s="15"/>
      <c r="T6" s="15" t="s">
        <v>84</v>
      </c>
      <c r="U6" s="15" t="s">
        <v>84</v>
      </c>
      <c r="V6" s="15"/>
      <c r="W6" s="15"/>
      <c r="X6" s="15" t="s">
        <v>84</v>
      </c>
      <c r="Y6" s="15"/>
      <c r="Z6" s="15"/>
      <c r="AA6" s="15"/>
      <c r="AB6" s="15"/>
      <c r="AC6" s="15"/>
      <c r="AD6" s="15"/>
      <c r="AE6" s="18"/>
      <c r="AF6" s="17"/>
    </row>
    <row r="7" spans="1:35" s="32" customFormat="1" ht="75">
      <c r="A7" s="13">
        <f t="shared" si="0"/>
        <v>4</v>
      </c>
      <c r="B7" s="14" t="s">
        <v>87</v>
      </c>
      <c r="C7" s="16" t="s">
        <v>80</v>
      </c>
      <c r="D7" s="16" t="s">
        <v>81</v>
      </c>
      <c r="E7" s="16" t="s">
        <v>88</v>
      </c>
      <c r="F7" s="23" t="s">
        <v>89</v>
      </c>
      <c r="G7" s="16">
        <v>1964</v>
      </c>
      <c r="H7" s="16">
        <v>25</v>
      </c>
      <c r="I7" s="19">
        <v>36096</v>
      </c>
      <c r="J7" s="19" t="s">
        <v>90</v>
      </c>
      <c r="K7" s="21">
        <v>42036</v>
      </c>
      <c r="L7" s="20" t="s">
        <v>84</v>
      </c>
      <c r="M7" s="15" t="s">
        <v>91</v>
      </c>
      <c r="N7" s="15" t="s">
        <v>84</v>
      </c>
      <c r="O7" s="15" t="s">
        <v>91</v>
      </c>
      <c r="P7" s="15" t="s">
        <v>91</v>
      </c>
      <c r="Q7" s="15" t="s">
        <v>84</v>
      </c>
      <c r="R7" s="15" t="s">
        <v>84</v>
      </c>
      <c r="S7" s="15"/>
      <c r="T7" s="15" t="s">
        <v>91</v>
      </c>
      <c r="U7" s="15" t="s">
        <v>91</v>
      </c>
      <c r="V7" s="15"/>
      <c r="W7" s="15"/>
      <c r="X7" s="15" t="s">
        <v>84</v>
      </c>
      <c r="Y7" s="15"/>
      <c r="Z7" s="15"/>
      <c r="AA7" s="15"/>
      <c r="AB7" s="15"/>
      <c r="AC7" s="15"/>
      <c r="AD7" s="15"/>
      <c r="AE7" s="18"/>
      <c r="AF7" s="17"/>
    </row>
    <row r="8" spans="1:35" s="32" customFormat="1" ht="75">
      <c r="A8" s="13">
        <f t="shared" si="0"/>
        <v>5</v>
      </c>
      <c r="B8" s="14" t="s">
        <v>92</v>
      </c>
      <c r="C8" s="16" t="s">
        <v>80</v>
      </c>
      <c r="D8" s="16" t="s">
        <v>81</v>
      </c>
      <c r="E8" s="16" t="s">
        <v>88</v>
      </c>
      <c r="F8" s="16">
        <v>8</v>
      </c>
      <c r="G8" s="16">
        <v>1967</v>
      </c>
      <c r="H8" s="16">
        <v>30</v>
      </c>
      <c r="I8" s="19">
        <v>36096</v>
      </c>
      <c r="J8" s="19" t="s">
        <v>93</v>
      </c>
      <c r="K8" s="21">
        <v>42036</v>
      </c>
      <c r="L8" s="20" t="s">
        <v>84</v>
      </c>
      <c r="M8" s="15" t="s">
        <v>94</v>
      </c>
      <c r="N8" s="15" t="s">
        <v>84</v>
      </c>
      <c r="O8" s="15" t="s">
        <v>94</v>
      </c>
      <c r="P8" s="15" t="s">
        <v>94</v>
      </c>
      <c r="Q8" s="15" t="s">
        <v>84</v>
      </c>
      <c r="R8" s="15" t="s">
        <v>84</v>
      </c>
      <c r="S8" s="15"/>
      <c r="T8" s="15"/>
      <c r="U8" s="15" t="s">
        <v>94</v>
      </c>
      <c r="V8" s="15"/>
      <c r="W8" s="15"/>
      <c r="X8" s="15" t="s">
        <v>84</v>
      </c>
      <c r="Y8" s="15"/>
      <c r="Z8" s="15"/>
      <c r="AA8" s="15"/>
      <c r="AB8" s="15"/>
      <c r="AC8" s="15"/>
      <c r="AD8" s="15"/>
      <c r="AE8" s="18"/>
      <c r="AF8" s="17"/>
    </row>
    <row r="9" spans="1:35" s="32" customFormat="1" ht="75">
      <c r="A9" s="13">
        <f t="shared" si="0"/>
        <v>6</v>
      </c>
      <c r="B9" s="14" t="s">
        <v>95</v>
      </c>
      <c r="C9" s="16" t="s">
        <v>80</v>
      </c>
      <c r="D9" s="16" t="s">
        <v>81</v>
      </c>
      <c r="E9" s="16" t="s">
        <v>96</v>
      </c>
      <c r="F9" s="16">
        <v>6</v>
      </c>
      <c r="G9" s="16">
        <v>1969</v>
      </c>
      <c r="H9" s="16">
        <v>15</v>
      </c>
      <c r="I9" s="19">
        <v>41919</v>
      </c>
      <c r="J9" s="19" t="s">
        <v>97</v>
      </c>
      <c r="K9" s="21">
        <v>42186</v>
      </c>
      <c r="L9" s="20" t="s">
        <v>98</v>
      </c>
      <c r="M9" s="15" t="s">
        <v>98</v>
      </c>
      <c r="N9" s="15"/>
      <c r="O9" s="15" t="s">
        <v>99</v>
      </c>
      <c r="P9" s="15"/>
      <c r="Q9" s="15" t="s">
        <v>98</v>
      </c>
      <c r="R9" s="15" t="s">
        <v>84</v>
      </c>
      <c r="S9" s="15"/>
      <c r="T9" s="15" t="s">
        <v>99</v>
      </c>
      <c r="U9" s="15" t="s">
        <v>84</v>
      </c>
      <c r="V9" s="15"/>
      <c r="W9" s="15"/>
      <c r="X9" s="15"/>
      <c r="Y9" s="15"/>
      <c r="Z9" s="15"/>
      <c r="AA9" s="15"/>
      <c r="AB9" s="15"/>
      <c r="AC9" s="15"/>
      <c r="AD9" s="15"/>
      <c r="AE9" s="18"/>
      <c r="AF9" s="17"/>
    </row>
    <row r="10" spans="1:35" s="32" customFormat="1" ht="75">
      <c r="A10" s="13">
        <f t="shared" si="0"/>
        <v>7</v>
      </c>
      <c r="B10" s="14" t="s">
        <v>100</v>
      </c>
      <c r="C10" s="16" t="s">
        <v>80</v>
      </c>
      <c r="D10" s="16" t="s">
        <v>81</v>
      </c>
      <c r="E10" s="16" t="s">
        <v>96</v>
      </c>
      <c r="F10" s="23" t="s">
        <v>101</v>
      </c>
      <c r="G10" s="16">
        <v>1990</v>
      </c>
      <c r="H10" s="16">
        <v>7</v>
      </c>
      <c r="I10" s="19">
        <v>39094</v>
      </c>
      <c r="J10" s="19" t="s">
        <v>102</v>
      </c>
      <c r="K10" s="21">
        <v>42036</v>
      </c>
      <c r="L10" s="20" t="s">
        <v>84</v>
      </c>
      <c r="M10" s="15"/>
      <c r="N10" s="15"/>
      <c r="O10" s="15"/>
      <c r="P10" s="15"/>
      <c r="Q10" s="15"/>
      <c r="R10" s="15" t="s">
        <v>84</v>
      </c>
      <c r="S10" s="15"/>
      <c r="T10" s="15" t="s">
        <v>84</v>
      </c>
      <c r="U10" s="15" t="s">
        <v>84</v>
      </c>
      <c r="V10" s="15"/>
      <c r="W10" s="15"/>
      <c r="X10" s="15" t="s">
        <v>84</v>
      </c>
      <c r="Y10" s="15"/>
      <c r="Z10" s="15"/>
      <c r="AA10" s="15"/>
      <c r="AB10" s="15"/>
      <c r="AC10" s="15"/>
      <c r="AD10" s="15"/>
      <c r="AE10" s="18"/>
      <c r="AF10" s="17"/>
    </row>
    <row r="11" spans="1:35" s="32" customFormat="1" ht="75">
      <c r="A11" s="13">
        <f t="shared" si="0"/>
        <v>8</v>
      </c>
      <c r="B11" s="14" t="s">
        <v>103</v>
      </c>
      <c r="C11" s="16" t="s">
        <v>80</v>
      </c>
      <c r="D11" s="16" t="s">
        <v>81</v>
      </c>
      <c r="E11" s="16" t="s">
        <v>96</v>
      </c>
      <c r="F11" s="23" t="s">
        <v>104</v>
      </c>
      <c r="G11" s="16">
        <v>1990</v>
      </c>
      <c r="H11" s="16">
        <v>7</v>
      </c>
      <c r="I11" s="19">
        <v>39094</v>
      </c>
      <c r="J11" s="19" t="s">
        <v>102</v>
      </c>
      <c r="K11" s="21">
        <v>42036</v>
      </c>
      <c r="L11" s="20" t="s">
        <v>84</v>
      </c>
      <c r="M11" s="15"/>
      <c r="N11" s="15"/>
      <c r="O11" s="15"/>
      <c r="P11" s="15"/>
      <c r="Q11" s="15"/>
      <c r="R11" s="15" t="s">
        <v>84</v>
      </c>
      <c r="S11" s="15" t="s">
        <v>84</v>
      </c>
      <c r="T11" s="15" t="s">
        <v>84</v>
      </c>
      <c r="U11" s="15" t="s">
        <v>84</v>
      </c>
      <c r="V11" s="15"/>
      <c r="W11" s="15"/>
      <c r="X11" s="15" t="s">
        <v>84</v>
      </c>
      <c r="Y11" s="15"/>
      <c r="Z11" s="15"/>
      <c r="AA11" s="15"/>
      <c r="AB11" s="15"/>
      <c r="AC11" s="15"/>
      <c r="AD11" s="15"/>
      <c r="AE11" s="18"/>
      <c r="AF11" s="17"/>
    </row>
    <row r="12" spans="1:35" s="32" customFormat="1" ht="75">
      <c r="A12" s="13">
        <f t="shared" si="0"/>
        <v>9</v>
      </c>
      <c r="B12" s="14" t="s">
        <v>105</v>
      </c>
      <c r="C12" s="16" t="s">
        <v>80</v>
      </c>
      <c r="D12" s="16" t="s">
        <v>81</v>
      </c>
      <c r="E12" s="16" t="s">
        <v>106</v>
      </c>
      <c r="F12" s="16">
        <v>2</v>
      </c>
      <c r="G12" s="16">
        <v>1961</v>
      </c>
      <c r="H12" s="16">
        <v>37</v>
      </c>
      <c r="I12" s="19">
        <v>39062</v>
      </c>
      <c r="J12" s="19" t="s">
        <v>102</v>
      </c>
      <c r="K12" s="21">
        <v>42036</v>
      </c>
      <c r="L12" s="20" t="s">
        <v>107</v>
      </c>
      <c r="M12" s="15" t="s">
        <v>108</v>
      </c>
      <c r="N12" s="15" t="s">
        <v>84</v>
      </c>
      <c r="O12" s="15" t="s">
        <v>108</v>
      </c>
      <c r="P12" s="15" t="s">
        <v>84</v>
      </c>
      <c r="Q12" s="15" t="s">
        <v>109</v>
      </c>
      <c r="R12" s="15" t="s">
        <v>84</v>
      </c>
      <c r="S12" s="15"/>
      <c r="T12" s="15" t="s">
        <v>108</v>
      </c>
      <c r="U12" s="15" t="s">
        <v>108</v>
      </c>
      <c r="V12" s="15"/>
      <c r="W12" s="15"/>
      <c r="X12" s="15" t="s">
        <v>108</v>
      </c>
      <c r="Y12" s="15"/>
      <c r="Z12" s="15"/>
      <c r="AA12" s="15"/>
      <c r="AB12" s="15"/>
      <c r="AC12" s="15"/>
      <c r="AD12" s="15"/>
      <c r="AE12" s="18"/>
      <c r="AF12" s="17"/>
    </row>
    <row r="13" spans="1:35" s="32" customFormat="1" ht="75">
      <c r="A13" s="13">
        <f t="shared" si="0"/>
        <v>10</v>
      </c>
      <c r="B13" s="14" t="s">
        <v>110</v>
      </c>
      <c r="C13" s="16" t="s">
        <v>80</v>
      </c>
      <c r="D13" s="16" t="s">
        <v>81</v>
      </c>
      <c r="E13" s="16" t="s">
        <v>106</v>
      </c>
      <c r="F13" s="16">
        <v>4</v>
      </c>
      <c r="G13" s="16">
        <v>1960</v>
      </c>
      <c r="H13" s="16">
        <v>32</v>
      </c>
      <c r="I13" s="19">
        <v>39064</v>
      </c>
      <c r="J13" s="19" t="s">
        <v>102</v>
      </c>
      <c r="K13" s="21">
        <v>42036</v>
      </c>
      <c r="L13" s="20" t="s">
        <v>84</v>
      </c>
      <c r="M13" s="15" t="s">
        <v>109</v>
      </c>
      <c r="N13" s="15"/>
      <c r="O13" s="15" t="s">
        <v>109</v>
      </c>
      <c r="P13" s="15"/>
      <c r="Q13" s="15" t="s">
        <v>109</v>
      </c>
      <c r="R13" s="15" t="s">
        <v>108</v>
      </c>
      <c r="S13" s="15"/>
      <c r="T13" s="15"/>
      <c r="U13" s="15" t="s">
        <v>84</v>
      </c>
      <c r="V13" s="15"/>
      <c r="W13" s="15"/>
      <c r="X13" s="15" t="s">
        <v>107</v>
      </c>
      <c r="Y13" s="15"/>
      <c r="Z13" s="15"/>
      <c r="AA13" s="15"/>
      <c r="AB13" s="15"/>
      <c r="AC13" s="15"/>
      <c r="AD13" s="15"/>
      <c r="AE13" s="18"/>
      <c r="AF13" s="17"/>
    </row>
    <row r="14" spans="1:35" s="32" customFormat="1" ht="75">
      <c r="A14" s="13">
        <f t="shared" si="0"/>
        <v>11</v>
      </c>
      <c r="B14" s="14" t="s">
        <v>111</v>
      </c>
      <c r="C14" s="16" t="s">
        <v>80</v>
      </c>
      <c r="D14" s="16" t="s">
        <v>81</v>
      </c>
      <c r="E14" s="16" t="s">
        <v>106</v>
      </c>
      <c r="F14" s="16">
        <v>6</v>
      </c>
      <c r="G14" s="16">
        <v>1960</v>
      </c>
      <c r="H14" s="16">
        <v>34</v>
      </c>
      <c r="I14" s="19">
        <v>39062</v>
      </c>
      <c r="J14" s="19" t="s">
        <v>102</v>
      </c>
      <c r="K14" s="21">
        <v>42036</v>
      </c>
      <c r="L14" s="20" t="s">
        <v>84</v>
      </c>
      <c r="M14" s="15" t="s">
        <v>84</v>
      </c>
      <c r="N14" s="15" t="s">
        <v>84</v>
      </c>
      <c r="O14" s="15" t="s">
        <v>112</v>
      </c>
      <c r="P14" s="15" t="s">
        <v>84</v>
      </c>
      <c r="Q14" s="15" t="s">
        <v>112</v>
      </c>
      <c r="R14" s="15" t="s">
        <v>84</v>
      </c>
      <c r="S14" s="15"/>
      <c r="T14" s="15" t="s">
        <v>113</v>
      </c>
      <c r="U14" s="15" t="s">
        <v>112</v>
      </c>
      <c r="V14" s="15"/>
      <c r="W14" s="15"/>
      <c r="X14" s="15" t="s">
        <v>112</v>
      </c>
      <c r="Y14" s="15"/>
      <c r="Z14" s="15"/>
      <c r="AA14" s="15"/>
      <c r="AB14" s="15"/>
      <c r="AC14" s="15"/>
      <c r="AD14" s="15"/>
      <c r="AE14" s="18"/>
      <c r="AF14" s="17"/>
    </row>
    <row r="15" spans="1:35" s="32" customFormat="1" ht="75">
      <c r="A15" s="13">
        <f t="shared" si="0"/>
        <v>12</v>
      </c>
      <c r="B15" s="14" t="s">
        <v>114</v>
      </c>
      <c r="C15" s="16" t="s">
        <v>80</v>
      </c>
      <c r="D15" s="16" t="s">
        <v>81</v>
      </c>
      <c r="E15" s="16" t="s">
        <v>115</v>
      </c>
      <c r="F15" s="16">
        <v>22</v>
      </c>
      <c r="G15" s="16">
        <v>1961</v>
      </c>
      <c r="H15" s="16">
        <v>40</v>
      </c>
      <c r="I15" s="19">
        <v>38155</v>
      </c>
      <c r="J15" s="19">
        <v>33498</v>
      </c>
      <c r="K15" s="21">
        <v>42036</v>
      </c>
      <c r="L15" s="20" t="s">
        <v>112</v>
      </c>
      <c r="M15" s="15" t="s">
        <v>84</v>
      </c>
      <c r="N15" s="15" t="s">
        <v>84</v>
      </c>
      <c r="O15" s="15" t="s">
        <v>84</v>
      </c>
      <c r="P15" s="15" t="s">
        <v>84</v>
      </c>
      <c r="Q15" s="15" t="s">
        <v>84</v>
      </c>
      <c r="R15" s="15" t="s">
        <v>84</v>
      </c>
      <c r="S15" s="15"/>
      <c r="T15" s="15" t="s">
        <v>112</v>
      </c>
      <c r="U15" s="15" t="s">
        <v>112</v>
      </c>
      <c r="V15" s="15"/>
      <c r="W15" s="15"/>
      <c r="X15" s="15" t="s">
        <v>84</v>
      </c>
      <c r="Y15" s="15"/>
      <c r="Z15" s="15"/>
      <c r="AA15" s="15"/>
      <c r="AB15" s="15"/>
      <c r="AC15" s="15"/>
      <c r="AD15" s="15"/>
      <c r="AE15" s="18"/>
      <c r="AF15" s="17"/>
    </row>
    <row r="16" spans="1:35" s="32" customFormat="1" ht="75">
      <c r="A16" s="13">
        <f t="shared" si="0"/>
        <v>13</v>
      </c>
      <c r="B16" s="14" t="s">
        <v>116</v>
      </c>
      <c r="C16" s="16" t="s">
        <v>80</v>
      </c>
      <c r="D16" s="16" t="s">
        <v>81</v>
      </c>
      <c r="E16" s="16" t="s">
        <v>117</v>
      </c>
      <c r="F16" s="16">
        <v>92</v>
      </c>
      <c r="G16" s="16">
        <v>1959</v>
      </c>
      <c r="H16" s="16">
        <v>39</v>
      </c>
      <c r="I16" s="19">
        <v>36697</v>
      </c>
      <c r="J16" s="19" t="s">
        <v>102</v>
      </c>
      <c r="K16" s="21">
        <v>42036</v>
      </c>
      <c r="L16" s="20" t="s">
        <v>98</v>
      </c>
      <c r="M16" s="15" t="s">
        <v>98</v>
      </c>
      <c r="N16" s="15" t="s">
        <v>84</v>
      </c>
      <c r="O16" s="15" t="s">
        <v>98</v>
      </c>
      <c r="P16" s="15" t="s">
        <v>98</v>
      </c>
      <c r="Q16" s="15" t="s">
        <v>98</v>
      </c>
      <c r="R16" s="15" t="s">
        <v>98</v>
      </c>
      <c r="S16" s="15"/>
      <c r="T16" s="15"/>
      <c r="U16" s="15" t="s">
        <v>99</v>
      </c>
      <c r="V16" s="15"/>
      <c r="W16" s="15"/>
      <c r="X16" s="15" t="s">
        <v>98</v>
      </c>
      <c r="Y16" s="15"/>
      <c r="Z16" s="15"/>
      <c r="AA16" s="15"/>
      <c r="AB16" s="15"/>
      <c r="AC16" s="15"/>
      <c r="AD16" s="15"/>
      <c r="AE16" s="18"/>
      <c r="AF16" s="17"/>
    </row>
    <row r="17" spans="1:32" s="32" customFormat="1" ht="75">
      <c r="A17" s="13">
        <f t="shared" si="0"/>
        <v>14</v>
      </c>
      <c r="B17" s="14" t="s">
        <v>118</v>
      </c>
      <c r="C17" s="16" t="s">
        <v>80</v>
      </c>
      <c r="D17" s="16" t="s">
        <v>81</v>
      </c>
      <c r="E17" s="16" t="s">
        <v>119</v>
      </c>
      <c r="F17" s="23" t="s">
        <v>120</v>
      </c>
      <c r="G17" s="16">
        <v>1992</v>
      </c>
      <c r="H17" s="16">
        <v>6</v>
      </c>
      <c r="I17" s="19">
        <v>36076</v>
      </c>
      <c r="J17" s="19" t="s">
        <v>121</v>
      </c>
      <c r="K17" s="21">
        <v>42036</v>
      </c>
      <c r="L17" s="20" t="s">
        <v>84</v>
      </c>
      <c r="M17" s="15" t="s">
        <v>84</v>
      </c>
      <c r="N17" s="15"/>
      <c r="O17" s="15" t="s">
        <v>84</v>
      </c>
      <c r="P17" s="15" t="s">
        <v>84</v>
      </c>
      <c r="Q17" s="15" t="s">
        <v>84</v>
      </c>
      <c r="R17" s="15" t="s">
        <v>84</v>
      </c>
      <c r="S17" s="15" t="s">
        <v>84</v>
      </c>
      <c r="T17" s="15" t="s">
        <v>122</v>
      </c>
      <c r="U17" s="15" t="s">
        <v>84</v>
      </c>
      <c r="V17" s="15"/>
      <c r="W17" s="15"/>
      <c r="X17" s="15" t="s">
        <v>84</v>
      </c>
      <c r="Y17" s="15"/>
      <c r="Z17" s="15"/>
      <c r="AA17" s="15"/>
      <c r="AB17" s="15"/>
      <c r="AC17" s="15"/>
      <c r="AD17" s="15"/>
      <c r="AE17" s="18"/>
      <c r="AF17" s="17"/>
    </row>
    <row r="18" spans="1:32" s="32" customFormat="1" ht="75">
      <c r="A18" s="13">
        <f t="shared" si="0"/>
        <v>15</v>
      </c>
      <c r="B18" s="14" t="s">
        <v>123</v>
      </c>
      <c r="C18" s="16" t="s">
        <v>80</v>
      </c>
      <c r="D18" s="16" t="s">
        <v>81</v>
      </c>
      <c r="E18" s="16" t="s">
        <v>124</v>
      </c>
      <c r="F18" s="16">
        <v>9</v>
      </c>
      <c r="G18" s="16">
        <v>1993</v>
      </c>
      <c r="H18" s="16">
        <v>11</v>
      </c>
      <c r="I18" s="19">
        <v>37718</v>
      </c>
      <c r="J18" s="19" t="s">
        <v>125</v>
      </c>
      <c r="K18" s="21">
        <v>42036</v>
      </c>
      <c r="L18" s="20" t="s">
        <v>84</v>
      </c>
      <c r="M18" s="15" t="s">
        <v>84</v>
      </c>
      <c r="N18" s="15" t="s">
        <v>84</v>
      </c>
      <c r="O18" s="15" t="s">
        <v>122</v>
      </c>
      <c r="P18" s="15"/>
      <c r="Q18" s="15" t="s">
        <v>122</v>
      </c>
      <c r="R18" s="15" t="s">
        <v>84</v>
      </c>
      <c r="S18" s="15" t="s">
        <v>84</v>
      </c>
      <c r="T18" s="15" t="s">
        <v>84</v>
      </c>
      <c r="U18" s="15" t="s">
        <v>84</v>
      </c>
      <c r="V18" s="15"/>
      <c r="W18" s="15"/>
      <c r="X18" s="15" t="s">
        <v>84</v>
      </c>
      <c r="Y18" s="15"/>
      <c r="Z18" s="15"/>
      <c r="AA18" s="15"/>
      <c r="AB18" s="15"/>
      <c r="AC18" s="15"/>
      <c r="AD18" s="15"/>
      <c r="AE18" s="18"/>
      <c r="AF18" s="17"/>
    </row>
    <row r="19" spans="1:32" s="32" customFormat="1" ht="75">
      <c r="A19" s="13">
        <f t="shared" si="0"/>
        <v>16</v>
      </c>
      <c r="B19" s="14" t="s">
        <v>126</v>
      </c>
      <c r="C19" s="16" t="s">
        <v>80</v>
      </c>
      <c r="D19" s="16" t="s">
        <v>81</v>
      </c>
      <c r="E19" s="16" t="s">
        <v>124</v>
      </c>
      <c r="F19" s="16">
        <v>32</v>
      </c>
      <c r="G19" s="16">
        <v>1961</v>
      </c>
      <c r="H19" s="16">
        <v>31</v>
      </c>
      <c r="I19" s="19">
        <v>36463</v>
      </c>
      <c r="J19" s="19" t="s">
        <v>127</v>
      </c>
      <c r="K19" s="21">
        <v>42036</v>
      </c>
      <c r="L19" s="20" t="s">
        <v>84</v>
      </c>
      <c r="M19" s="15" t="s">
        <v>128</v>
      </c>
      <c r="N19" s="15" t="s">
        <v>84</v>
      </c>
      <c r="O19" s="15" t="s">
        <v>84</v>
      </c>
      <c r="P19" s="15"/>
      <c r="Q19" s="15" t="s">
        <v>129</v>
      </c>
      <c r="R19" s="15" t="s">
        <v>84</v>
      </c>
      <c r="S19" s="15"/>
      <c r="T19" s="15" t="s">
        <v>94</v>
      </c>
      <c r="U19" s="15" t="s">
        <v>84</v>
      </c>
      <c r="V19" s="15"/>
      <c r="W19" s="15"/>
      <c r="X19" s="15" t="s">
        <v>84</v>
      </c>
      <c r="Y19" s="15"/>
      <c r="Z19" s="15"/>
      <c r="AA19" s="15"/>
      <c r="AB19" s="15"/>
      <c r="AC19" s="15"/>
      <c r="AD19" s="15"/>
      <c r="AE19" s="18"/>
      <c r="AF19" s="17"/>
    </row>
    <row r="20" spans="1:32" s="32" customFormat="1" ht="75">
      <c r="A20" s="13">
        <f t="shared" si="0"/>
        <v>17</v>
      </c>
      <c r="B20" s="14" t="s">
        <v>130</v>
      </c>
      <c r="C20" s="16" t="s">
        <v>80</v>
      </c>
      <c r="D20" s="16" t="s">
        <v>81</v>
      </c>
      <c r="E20" s="16" t="s">
        <v>124</v>
      </c>
      <c r="F20" s="16">
        <v>45</v>
      </c>
      <c r="G20" s="16">
        <v>1961</v>
      </c>
      <c r="H20" s="16">
        <v>32</v>
      </c>
      <c r="I20" s="19">
        <v>35955</v>
      </c>
      <c r="J20" s="19" t="s">
        <v>131</v>
      </c>
      <c r="K20" s="21">
        <v>42036</v>
      </c>
      <c r="L20" s="20"/>
      <c r="M20" s="15"/>
      <c r="N20" s="15" t="s">
        <v>84</v>
      </c>
      <c r="O20" s="15" t="s">
        <v>108</v>
      </c>
      <c r="P20" s="15"/>
      <c r="Q20" s="15" t="s">
        <v>108</v>
      </c>
      <c r="R20" s="15" t="s">
        <v>84</v>
      </c>
      <c r="S20" s="15"/>
      <c r="T20" s="15" t="s">
        <v>109</v>
      </c>
      <c r="U20" s="15" t="s">
        <v>108</v>
      </c>
      <c r="V20" s="15"/>
      <c r="W20" s="15"/>
      <c r="X20" s="15" t="s">
        <v>84</v>
      </c>
      <c r="Y20" s="15"/>
      <c r="Z20" s="15"/>
      <c r="AA20" s="15"/>
      <c r="AB20" s="15"/>
      <c r="AC20" s="15"/>
      <c r="AD20" s="15"/>
      <c r="AE20" s="18"/>
      <c r="AF20" s="17"/>
    </row>
    <row r="21" spans="1:32" s="32" customFormat="1" ht="75">
      <c r="A21" s="13">
        <f t="shared" si="0"/>
        <v>18</v>
      </c>
      <c r="B21" s="14" t="s">
        <v>132</v>
      </c>
      <c r="C21" s="16" t="s">
        <v>80</v>
      </c>
      <c r="D21" s="16" t="s">
        <v>81</v>
      </c>
      <c r="E21" s="16" t="s">
        <v>124</v>
      </c>
      <c r="F21" s="16">
        <v>49</v>
      </c>
      <c r="G21" s="16">
        <v>1961</v>
      </c>
      <c r="H21" s="16">
        <v>31</v>
      </c>
      <c r="I21" s="19">
        <v>36098</v>
      </c>
      <c r="J21" s="19" t="s">
        <v>133</v>
      </c>
      <c r="K21" s="21">
        <v>42036</v>
      </c>
      <c r="L21" s="20"/>
      <c r="M21" s="15"/>
      <c r="N21" s="15" t="s">
        <v>84</v>
      </c>
      <c r="O21" s="15" t="s">
        <v>107</v>
      </c>
      <c r="P21" s="15" t="s">
        <v>107</v>
      </c>
      <c r="Q21" s="15" t="s">
        <v>84</v>
      </c>
      <c r="R21" s="15" t="s">
        <v>84</v>
      </c>
      <c r="S21" s="15"/>
      <c r="T21" s="15" t="s">
        <v>99</v>
      </c>
      <c r="U21" s="15" t="s">
        <v>84</v>
      </c>
      <c r="V21" s="15"/>
      <c r="W21" s="15"/>
      <c r="X21" s="15" t="s">
        <v>84</v>
      </c>
      <c r="Y21" s="15"/>
      <c r="Z21" s="15"/>
      <c r="AA21" s="15"/>
      <c r="AB21" s="15"/>
      <c r="AC21" s="15"/>
      <c r="AD21" s="15"/>
      <c r="AE21" s="18"/>
      <c r="AF21" s="17"/>
    </row>
    <row r="22" spans="1:32" s="32" customFormat="1" ht="75">
      <c r="A22" s="13">
        <f t="shared" si="0"/>
        <v>19</v>
      </c>
      <c r="B22" s="14" t="s">
        <v>134</v>
      </c>
      <c r="C22" s="16" t="s">
        <v>80</v>
      </c>
      <c r="D22" s="16" t="s">
        <v>81</v>
      </c>
      <c r="E22" s="16" t="s">
        <v>124</v>
      </c>
      <c r="F22" s="16">
        <v>84</v>
      </c>
      <c r="G22" s="16">
        <v>1965</v>
      </c>
      <c r="H22" s="16">
        <v>19</v>
      </c>
      <c r="I22" s="19">
        <v>35744</v>
      </c>
      <c r="J22" s="19" t="s">
        <v>135</v>
      </c>
      <c r="K22" s="21">
        <v>42036</v>
      </c>
      <c r="L22" s="20" t="s">
        <v>129</v>
      </c>
      <c r="M22" s="15" t="s">
        <v>129</v>
      </c>
      <c r="N22" s="15" t="s">
        <v>84</v>
      </c>
      <c r="O22" s="15" t="s">
        <v>94</v>
      </c>
      <c r="P22" s="15" t="s">
        <v>129</v>
      </c>
      <c r="Q22" s="15" t="s">
        <v>129</v>
      </c>
      <c r="R22" s="15" t="s">
        <v>84</v>
      </c>
      <c r="S22" s="15"/>
      <c r="T22" s="15" t="s">
        <v>94</v>
      </c>
      <c r="U22" s="15" t="s">
        <v>129</v>
      </c>
      <c r="V22" s="15"/>
      <c r="W22" s="15"/>
      <c r="X22" s="15" t="s">
        <v>84</v>
      </c>
      <c r="Y22" s="15"/>
      <c r="Z22" s="15"/>
      <c r="AA22" s="15"/>
      <c r="AB22" s="15"/>
      <c r="AC22" s="15"/>
      <c r="AD22" s="15"/>
      <c r="AE22" s="18"/>
      <c r="AF22" s="17"/>
    </row>
    <row r="23" spans="1:32" s="32" customFormat="1" ht="75">
      <c r="A23" s="13">
        <f t="shared" si="0"/>
        <v>20</v>
      </c>
      <c r="B23" s="14" t="s">
        <v>136</v>
      </c>
      <c r="C23" s="16" t="s">
        <v>80</v>
      </c>
      <c r="D23" s="16" t="s">
        <v>81</v>
      </c>
      <c r="E23" s="16" t="s">
        <v>137</v>
      </c>
      <c r="F23" s="16">
        <v>24</v>
      </c>
      <c r="G23" s="16">
        <v>1972</v>
      </c>
      <c r="H23" s="16">
        <v>22</v>
      </c>
      <c r="I23" s="33">
        <v>44342</v>
      </c>
      <c r="J23" s="19" t="s">
        <v>138</v>
      </c>
      <c r="K23" s="21">
        <v>42036</v>
      </c>
      <c r="L23" s="20"/>
      <c r="M23" s="15" t="s">
        <v>128</v>
      </c>
      <c r="N23" s="15" t="s">
        <v>84</v>
      </c>
      <c r="O23" s="15" t="s">
        <v>128</v>
      </c>
      <c r="P23" s="15" t="s">
        <v>107</v>
      </c>
      <c r="Q23" s="15" t="s">
        <v>128</v>
      </c>
      <c r="R23" s="15" t="s">
        <v>84</v>
      </c>
      <c r="S23" s="15"/>
      <c r="T23" s="15" t="s">
        <v>108</v>
      </c>
      <c r="U23" s="15" t="s">
        <v>108</v>
      </c>
      <c r="V23" s="15"/>
      <c r="W23" s="15"/>
      <c r="X23" s="15" t="s">
        <v>128</v>
      </c>
      <c r="Y23" s="15"/>
      <c r="Z23" s="15"/>
      <c r="AA23" s="15"/>
      <c r="AB23" s="15"/>
      <c r="AC23" s="15"/>
      <c r="AD23" s="15"/>
      <c r="AE23" s="18"/>
      <c r="AF23" s="17"/>
    </row>
    <row r="24" spans="1:32" s="32" customFormat="1" ht="75">
      <c r="A24" s="13">
        <f t="shared" si="0"/>
        <v>21</v>
      </c>
      <c r="B24" s="14" t="s">
        <v>139</v>
      </c>
      <c r="C24" s="16" t="s">
        <v>80</v>
      </c>
      <c r="D24" s="16" t="s">
        <v>81</v>
      </c>
      <c r="E24" s="16" t="s">
        <v>140</v>
      </c>
      <c r="F24" s="16">
        <v>12</v>
      </c>
      <c r="G24" s="16">
        <v>1978</v>
      </c>
      <c r="H24" s="16">
        <v>19</v>
      </c>
      <c r="I24" s="19">
        <v>41932</v>
      </c>
      <c r="J24" s="19" t="s">
        <v>102</v>
      </c>
      <c r="K24" s="21">
        <v>42036</v>
      </c>
      <c r="L24" s="20" t="s">
        <v>113</v>
      </c>
      <c r="M24" s="15" t="s">
        <v>112</v>
      </c>
      <c r="N24" s="15" t="s">
        <v>84</v>
      </c>
      <c r="O24" s="15" t="s">
        <v>112</v>
      </c>
      <c r="P24" s="15" t="s">
        <v>112</v>
      </c>
      <c r="Q24" s="15" t="s">
        <v>112</v>
      </c>
      <c r="R24" s="15" t="s">
        <v>84</v>
      </c>
      <c r="S24" s="15"/>
      <c r="T24" s="15" t="s">
        <v>113</v>
      </c>
      <c r="U24" s="15" t="s">
        <v>112</v>
      </c>
      <c r="V24" s="15"/>
      <c r="W24" s="15"/>
      <c r="X24" s="15" t="s">
        <v>84</v>
      </c>
      <c r="Y24" s="15"/>
      <c r="Z24" s="15"/>
      <c r="AA24" s="15"/>
      <c r="AB24" s="15"/>
      <c r="AC24" s="15"/>
      <c r="AD24" s="15"/>
      <c r="AE24" s="18"/>
      <c r="AF24" s="17"/>
    </row>
    <row r="25" spans="1:32" s="32" customFormat="1" ht="75">
      <c r="A25" s="13">
        <f t="shared" si="0"/>
        <v>22</v>
      </c>
      <c r="B25" s="14" t="s">
        <v>141</v>
      </c>
      <c r="C25" s="16" t="s">
        <v>80</v>
      </c>
      <c r="D25" s="16" t="s">
        <v>81</v>
      </c>
      <c r="E25" s="16" t="s">
        <v>142</v>
      </c>
      <c r="F25" s="16">
        <v>69</v>
      </c>
      <c r="G25" s="16">
        <v>1967</v>
      </c>
      <c r="H25" s="16">
        <v>35</v>
      </c>
      <c r="I25" s="19">
        <v>41920</v>
      </c>
      <c r="J25" s="19" t="s">
        <v>143</v>
      </c>
      <c r="K25" s="34">
        <v>42186</v>
      </c>
      <c r="L25" s="20" t="s">
        <v>84</v>
      </c>
      <c r="M25" s="15" t="s">
        <v>94</v>
      </c>
      <c r="N25" s="15" t="s">
        <v>84</v>
      </c>
      <c r="O25" s="15" t="s">
        <v>94</v>
      </c>
      <c r="P25" s="15" t="s">
        <v>94</v>
      </c>
      <c r="Q25" s="15" t="s">
        <v>84</v>
      </c>
      <c r="R25" s="15" t="s">
        <v>84</v>
      </c>
      <c r="S25" s="15"/>
      <c r="T25" s="15" t="s">
        <v>94</v>
      </c>
      <c r="U25" s="15" t="s">
        <v>94</v>
      </c>
      <c r="V25" s="15"/>
      <c r="W25" s="15"/>
      <c r="X25" s="15" t="s">
        <v>84</v>
      </c>
      <c r="Y25" s="15"/>
      <c r="Z25" s="15"/>
      <c r="AA25" s="15"/>
      <c r="AB25" s="15"/>
      <c r="AC25" s="15"/>
      <c r="AD25" s="15"/>
      <c r="AE25" s="18"/>
      <c r="AF25" s="17"/>
    </row>
    <row r="26" spans="1:32" s="32" customFormat="1" ht="75">
      <c r="A26" s="13">
        <f t="shared" si="0"/>
        <v>23</v>
      </c>
      <c r="B26" s="14" t="s">
        <v>144</v>
      </c>
      <c r="C26" s="35" t="s">
        <v>80</v>
      </c>
      <c r="D26" s="35" t="s">
        <v>81</v>
      </c>
      <c r="E26" s="16" t="s">
        <v>145</v>
      </c>
      <c r="F26" s="16">
        <v>21</v>
      </c>
      <c r="G26" s="16">
        <v>1933</v>
      </c>
      <c r="H26" s="36">
        <v>54</v>
      </c>
      <c r="I26" s="19">
        <v>36881</v>
      </c>
      <c r="J26" s="19" t="s">
        <v>146</v>
      </c>
      <c r="K26" s="21">
        <v>42036</v>
      </c>
      <c r="L26" s="20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8"/>
      <c r="AF26" s="17"/>
    </row>
    <row r="27" spans="1:32" s="32" customFormat="1" ht="75">
      <c r="A27" s="13">
        <f t="shared" si="0"/>
        <v>24</v>
      </c>
      <c r="B27" s="14" t="s">
        <v>147</v>
      </c>
      <c r="C27" s="16" t="s">
        <v>80</v>
      </c>
      <c r="D27" s="16" t="s">
        <v>81</v>
      </c>
      <c r="E27" s="37" t="s">
        <v>145</v>
      </c>
      <c r="F27" s="23" t="s">
        <v>148</v>
      </c>
      <c r="G27" s="16">
        <v>1976</v>
      </c>
      <c r="H27" s="16">
        <v>19</v>
      </c>
      <c r="I27" s="19">
        <v>35735</v>
      </c>
      <c r="J27" s="19" t="s">
        <v>149</v>
      </c>
      <c r="K27" s="21">
        <v>42036</v>
      </c>
      <c r="L27" s="20" t="s">
        <v>129</v>
      </c>
      <c r="M27" s="15" t="s">
        <v>129</v>
      </c>
      <c r="N27" s="15" t="s">
        <v>84</v>
      </c>
      <c r="O27" s="15" t="s">
        <v>84</v>
      </c>
      <c r="P27" s="15" t="s">
        <v>84</v>
      </c>
      <c r="Q27" s="15" t="s">
        <v>84</v>
      </c>
      <c r="R27" s="15" t="s">
        <v>84</v>
      </c>
      <c r="S27" s="15"/>
      <c r="T27" s="15" t="s">
        <v>128</v>
      </c>
      <c r="U27" s="15" t="s">
        <v>129</v>
      </c>
      <c r="V27" s="15"/>
      <c r="W27" s="15"/>
      <c r="X27" s="15" t="s">
        <v>129</v>
      </c>
      <c r="Y27" s="15"/>
      <c r="Z27" s="15"/>
      <c r="AA27" s="15"/>
      <c r="AB27" s="15"/>
      <c r="AC27" s="15"/>
      <c r="AD27" s="15"/>
      <c r="AE27" s="18"/>
      <c r="AF27" s="17"/>
    </row>
    <row r="28" spans="1:32" s="32" customFormat="1" ht="75">
      <c r="A28" s="13">
        <f t="shared" si="0"/>
        <v>25</v>
      </c>
      <c r="B28" s="14" t="s">
        <v>150</v>
      </c>
      <c r="C28" s="16" t="s">
        <v>80</v>
      </c>
      <c r="D28" s="16" t="s">
        <v>81</v>
      </c>
      <c r="E28" s="16" t="s">
        <v>151</v>
      </c>
      <c r="F28" s="16">
        <v>19</v>
      </c>
      <c r="G28" s="16">
        <v>1986</v>
      </c>
      <c r="H28" s="16">
        <v>8</v>
      </c>
      <c r="I28" s="19">
        <v>35781</v>
      </c>
      <c r="J28" s="19" t="s">
        <v>131</v>
      </c>
      <c r="K28" s="21">
        <v>42036</v>
      </c>
      <c r="L28" s="20" t="s">
        <v>99</v>
      </c>
      <c r="M28" s="15" t="s">
        <v>122</v>
      </c>
      <c r="N28" s="15" t="s">
        <v>84</v>
      </c>
      <c r="O28" s="15" t="s">
        <v>122</v>
      </c>
      <c r="P28" s="15" t="s">
        <v>122</v>
      </c>
      <c r="Q28" s="15" t="s">
        <v>84</v>
      </c>
      <c r="R28" s="15" t="s">
        <v>84</v>
      </c>
      <c r="S28" s="15" t="s">
        <v>84</v>
      </c>
      <c r="T28" s="15" t="s">
        <v>84</v>
      </c>
      <c r="U28" s="15" t="s">
        <v>122</v>
      </c>
      <c r="V28" s="15"/>
      <c r="W28" s="15"/>
      <c r="X28" s="15" t="s">
        <v>84</v>
      </c>
      <c r="Y28" s="15"/>
      <c r="Z28" s="15"/>
      <c r="AA28" s="15"/>
      <c r="AB28" s="15"/>
      <c r="AC28" s="15"/>
      <c r="AD28" s="15"/>
      <c r="AE28" s="18"/>
      <c r="AF28" s="17"/>
    </row>
    <row r="29" spans="1:32" s="32" customFormat="1" ht="75">
      <c r="A29" s="13">
        <f t="shared" si="0"/>
        <v>26</v>
      </c>
      <c r="B29" s="14" t="s">
        <v>152</v>
      </c>
      <c r="C29" s="16" t="s">
        <v>80</v>
      </c>
      <c r="D29" s="16" t="s">
        <v>81</v>
      </c>
      <c r="E29" s="16" t="s">
        <v>153</v>
      </c>
      <c r="F29" s="23" t="s">
        <v>154</v>
      </c>
      <c r="G29" s="16">
        <v>1970</v>
      </c>
      <c r="H29" s="16">
        <v>25</v>
      </c>
      <c r="I29" s="19">
        <v>36845</v>
      </c>
      <c r="J29" s="19" t="s">
        <v>155</v>
      </c>
      <c r="K29" s="21">
        <v>42036</v>
      </c>
      <c r="L29" s="20" t="s">
        <v>128</v>
      </c>
      <c r="M29" s="15" t="s">
        <v>156</v>
      </c>
      <c r="N29" s="15" t="s">
        <v>84</v>
      </c>
      <c r="O29" s="15" t="s">
        <v>156</v>
      </c>
      <c r="P29" s="15" t="s">
        <v>156</v>
      </c>
      <c r="Q29" s="15" t="s">
        <v>108</v>
      </c>
      <c r="R29" s="15" t="s">
        <v>84</v>
      </c>
      <c r="S29" s="15"/>
      <c r="T29" s="15" t="s">
        <v>156</v>
      </c>
      <c r="U29" s="15" t="s">
        <v>108</v>
      </c>
      <c r="V29" s="15"/>
      <c r="W29" s="15"/>
      <c r="X29" s="15" t="s">
        <v>107</v>
      </c>
      <c r="Y29" s="15"/>
      <c r="Z29" s="15"/>
      <c r="AA29" s="15"/>
      <c r="AB29" s="15"/>
      <c r="AC29" s="15"/>
      <c r="AD29" s="15"/>
      <c r="AE29" s="18"/>
      <c r="AF29" s="17"/>
    </row>
    <row r="30" spans="1:32" s="32" customFormat="1" ht="75">
      <c r="A30" s="13">
        <f t="shared" si="0"/>
        <v>27</v>
      </c>
      <c r="B30" s="14" t="s">
        <v>157</v>
      </c>
      <c r="C30" s="16" t="s">
        <v>80</v>
      </c>
      <c r="D30" s="16" t="s">
        <v>81</v>
      </c>
      <c r="E30" s="16" t="s">
        <v>158</v>
      </c>
      <c r="F30" s="16">
        <v>8</v>
      </c>
      <c r="G30" s="16">
        <v>1967</v>
      </c>
      <c r="H30" s="16">
        <v>45</v>
      </c>
      <c r="I30" s="19">
        <v>41920</v>
      </c>
      <c r="J30" s="19" t="s">
        <v>159</v>
      </c>
      <c r="K30" s="34">
        <v>42186</v>
      </c>
      <c r="L30" s="20" t="s">
        <v>84</v>
      </c>
      <c r="M30" s="15"/>
      <c r="N30" s="15"/>
      <c r="O30" s="15"/>
      <c r="P30" s="15"/>
      <c r="Q30" s="15"/>
      <c r="R30" s="15" t="s">
        <v>84</v>
      </c>
      <c r="S30" s="15"/>
      <c r="T30" s="15" t="s">
        <v>84</v>
      </c>
      <c r="U30" s="15" t="s">
        <v>84</v>
      </c>
      <c r="V30" s="15"/>
      <c r="W30" s="15"/>
      <c r="X30" s="15" t="s">
        <v>84</v>
      </c>
      <c r="Y30" s="15"/>
      <c r="Z30" s="15"/>
      <c r="AA30" s="15"/>
      <c r="AB30" s="15"/>
      <c r="AC30" s="15"/>
      <c r="AD30" s="15"/>
      <c r="AE30" s="18"/>
      <c r="AF30" s="17"/>
    </row>
  </sheetData>
  <mergeCells count="22">
    <mergeCell ref="Y1:AB1"/>
    <mergeCell ref="AF1:AF3"/>
    <mergeCell ref="X1:X2"/>
    <mergeCell ref="AC1:AC2"/>
    <mergeCell ref="AD1:AD2"/>
    <mergeCell ref="AE1:AE2"/>
    <mergeCell ref="K1:K3"/>
    <mergeCell ref="J1:J3"/>
    <mergeCell ref="I1:I3"/>
    <mergeCell ref="B1:B3"/>
    <mergeCell ref="A1:A3"/>
    <mergeCell ref="D1:D3"/>
    <mergeCell ref="C1:C3"/>
    <mergeCell ref="H1:H3"/>
    <mergeCell ref="G1:G3"/>
    <mergeCell ref="F1:F3"/>
    <mergeCell ref="E1:E3"/>
    <mergeCell ref="R1:R2"/>
    <mergeCell ref="U1:W1"/>
    <mergeCell ref="T1:T2"/>
    <mergeCell ref="S1:S2"/>
    <mergeCell ref="L1:Q1"/>
  </mergeCells>
  <conditionalFormatting sqref="A5:K5">
    <cfRule type="expression" dxfId="45" priority="23">
      <formula>AND(ROW(A5)=CELL("строка"),$K$1="вкл")</formula>
    </cfRule>
  </conditionalFormatting>
  <conditionalFormatting sqref="A6:K6">
    <cfRule type="expression" dxfId="43" priority="22">
      <formula>AND(ROW(A6)=CELL("строка"),$K$1="вкл")</formula>
    </cfRule>
  </conditionalFormatting>
  <conditionalFormatting sqref="A7:K7">
    <cfRule type="expression" dxfId="41" priority="21">
      <formula>AND(ROW(A7)=CELL("строка"),$K$1="вкл")</formula>
    </cfRule>
  </conditionalFormatting>
  <conditionalFormatting sqref="A8:K8">
    <cfRule type="expression" dxfId="39" priority="20">
      <formula>AND(ROW(A8)=CELL("строка"),$K$1="вкл")</formula>
    </cfRule>
  </conditionalFormatting>
  <conditionalFormatting sqref="A9:K9">
    <cfRule type="expression" dxfId="37" priority="19">
      <formula>AND(ROW(A9)=CELL("строка"),$K$1="вкл")</formula>
    </cfRule>
  </conditionalFormatting>
  <conditionalFormatting sqref="A10:K11">
    <cfRule type="expression" dxfId="35" priority="18">
      <formula>AND(ROW(A10)=CELL("строка"),$K$1="вкл")</formula>
    </cfRule>
  </conditionalFormatting>
  <conditionalFormatting sqref="A12:K14">
    <cfRule type="expression" dxfId="33" priority="17">
      <formula>AND(ROW(A12)=CELL("строка"),$K$1="вкл")</formula>
    </cfRule>
  </conditionalFormatting>
  <conditionalFormatting sqref="A15:K15">
    <cfRule type="expression" dxfId="31" priority="16">
      <formula>AND(ROW(A15)=CELL("строка"),$K$1="вкл")</formula>
    </cfRule>
  </conditionalFormatting>
  <conditionalFormatting sqref="A16:K16">
    <cfRule type="expression" dxfId="29" priority="15">
      <formula>AND(ROW(A16)=CELL("строка"),$K$1="вкл")</formula>
    </cfRule>
  </conditionalFormatting>
  <conditionalFormatting sqref="A17:K17">
    <cfRule type="expression" dxfId="27" priority="14">
      <formula>AND(ROW(A17)=CELL("строка"),$K$1="вкл")</formula>
    </cfRule>
  </conditionalFormatting>
  <conditionalFormatting sqref="A18:K18">
    <cfRule type="expression" dxfId="25" priority="13">
      <formula>AND(ROW(A18)=CELL("строка"),$K$1="вкл")</formula>
    </cfRule>
  </conditionalFormatting>
  <conditionalFormatting sqref="A19:K19">
    <cfRule type="expression" dxfId="23" priority="12">
      <formula>AND(ROW(A19)=CELL("строка"),$K$1="вкл")</formula>
    </cfRule>
  </conditionalFormatting>
  <conditionalFormatting sqref="A20:K20">
    <cfRule type="expression" dxfId="21" priority="11">
      <formula>AND(ROW(A20)=CELL("строка"),$K$1="вкл")</formula>
    </cfRule>
  </conditionalFormatting>
  <conditionalFormatting sqref="A21:K21">
    <cfRule type="expression" dxfId="19" priority="10">
      <formula>AND(ROW(A21)=CELL("строка"),$K$1="вкл")</formula>
    </cfRule>
  </conditionalFormatting>
  <conditionalFormatting sqref="A22:K22">
    <cfRule type="expression" dxfId="17" priority="9">
      <formula>AND(ROW(A22)=CELL("строка"),$K$1="вкл")</formula>
    </cfRule>
  </conditionalFormatting>
  <conditionalFormatting sqref="A23:K23">
    <cfRule type="expression" dxfId="15" priority="8">
      <formula>AND(ROW(A23)=CELL("строка"),$K$1="вкл")</formula>
    </cfRule>
  </conditionalFormatting>
  <conditionalFormatting sqref="A24:K24">
    <cfRule type="expression" dxfId="13" priority="7">
      <formula>AND(ROW(A24)=CELL("строка"),$K$1="вкл")</formula>
    </cfRule>
  </conditionalFormatting>
  <conditionalFormatting sqref="A25:K25">
    <cfRule type="expression" dxfId="11" priority="6">
      <formula>AND(ROW(A25)=CELL("строка"),$K$1="вкл")</formula>
    </cfRule>
  </conditionalFormatting>
  <conditionalFormatting sqref="A26:B26">
    <cfRule type="expression" dxfId="9" priority="5">
      <formula>AND(ROW(A26)=CELL("строка"),$K$1="вкл")</formula>
    </cfRule>
  </conditionalFormatting>
  <conditionalFormatting sqref="A27:K27">
    <cfRule type="expression" dxfId="7" priority="4">
      <formula>AND(ROW(A27)=CELL("строка"),$K$1="вкл")</formula>
    </cfRule>
  </conditionalFormatting>
  <conditionalFormatting sqref="A28:K28">
    <cfRule type="expression" dxfId="5" priority="3">
      <formula>AND(ROW(A28)=CELL("строка"),$K$1="вкл")</formula>
    </cfRule>
  </conditionalFormatting>
  <conditionalFormatting sqref="A29:K29">
    <cfRule type="expression" dxfId="3" priority="2">
      <formula>AND(ROW(A29)=CELL("строка"),$K$1="вкл")</formula>
    </cfRule>
  </conditionalFormatting>
  <conditionalFormatting sqref="A30:K30">
    <cfRule type="expression" dxfId="1" priority="1">
      <formula>AND(ROW(A30)=CELL("строка"),$K$1="вкл")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2023-10-12T10:36:39Z</dcterms:created>
  <dcterms:modified xsi:type="dcterms:W3CDTF">2023-10-12T10:44:01Z</dcterms:modified>
</cp:coreProperties>
</file>